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ръчка на ваучери" sheetId="1" r:id="rId4"/>
  </sheets>
  <definedNames/>
  <calcPr/>
  <extLst>
    <ext uri="GoogleSheetsCustomDataVersion1">
      <go:sheetsCustomData xmlns:go="http://customooxmlschemas.google.com/" r:id="rId5" roundtripDataSignature="AMtx7mj9YxX74yzzP5/+30z8awLvGILFqQ=="/>
    </ext>
  </extLst>
</workbook>
</file>

<file path=xl/sharedStrings.xml><?xml version="1.0" encoding="utf-8"?>
<sst xmlns="http://schemas.openxmlformats.org/spreadsheetml/2006/main" count="83" uniqueCount="62">
  <si>
    <t>П О Р Ъ Ч К А  Н А  В А У Ч Е Р И</t>
  </si>
  <si>
    <t>Дата на поръчката:</t>
  </si>
  <si>
    <r>
      <rPr>
        <rFont val="Arial"/>
        <b/>
        <i/>
        <color theme="1"/>
        <sz val="8.0"/>
      </rPr>
      <t xml:space="preserve">Производство на поръчаните ваучери: </t>
    </r>
    <r>
      <rPr>
        <rFont val="Arial"/>
        <i/>
        <color theme="1"/>
        <sz val="8.0"/>
      </rPr>
      <t>до 5 работни дни след датата на получаване на плащането в системата на Томбоу България</t>
    </r>
  </si>
  <si>
    <t>Име на дружеството:</t>
  </si>
  <si>
    <t xml:space="preserve">ЕИК на дружеството: </t>
  </si>
  <si>
    <t xml:space="preserve">Код на клиента: </t>
  </si>
  <si>
    <t>Адрес за доставка:</t>
  </si>
  <si>
    <r>
      <rPr>
        <rFont val="Arial"/>
        <b/>
        <color theme="1"/>
        <sz val="9.0"/>
      </rPr>
      <t>Брой ползватели:</t>
    </r>
    <r>
      <rPr>
        <rFont val="Arial"/>
        <b val="0"/>
        <color theme="1"/>
        <sz val="9.0"/>
      </rPr>
      <t xml:space="preserve"> ...............</t>
    </r>
  </si>
  <si>
    <t>...............................................................................................................................................................................</t>
  </si>
  <si>
    <r>
      <rPr>
        <rFont val="Arial"/>
        <color theme="1"/>
        <sz val="9.0"/>
      </rPr>
      <t xml:space="preserve">МАРКИРАЙТЕ С </t>
    </r>
    <r>
      <rPr>
        <rFont val="Arial"/>
        <b/>
        <color theme="1"/>
        <sz val="9.0"/>
      </rPr>
      <t>Х</t>
    </r>
    <r>
      <rPr>
        <rFont val="Arial"/>
        <color theme="1"/>
        <sz val="9.0"/>
      </rPr>
      <t xml:space="preserve"> ЕДНА ИЛИ ПОВЕЧЕ ОТ СЛЕДНИТЕ ОПЦИИ:</t>
    </r>
  </si>
  <si>
    <r>
      <rPr>
        <rFont val="Arial"/>
        <b/>
        <color theme="1"/>
        <sz val="9.0"/>
      </rPr>
      <t>Томбоу</t>
    </r>
    <r>
      <rPr>
        <rFont val="Arial"/>
        <color theme="1"/>
        <sz val="9.0"/>
      </rPr>
      <t xml:space="preserve"> по чл. 209 от ЗКПО и Наредба 7/2003 на МТСП и МФ    - стойност на ваучерите: .............................................</t>
    </r>
  </si>
  <si>
    <r>
      <rPr>
        <rFont val="Arial"/>
        <b/>
        <color theme="1"/>
        <sz val="9.0"/>
      </rPr>
      <t>Томбоу</t>
    </r>
    <r>
      <rPr>
        <rFont val="Arial"/>
        <color theme="1"/>
        <sz val="9.0"/>
      </rPr>
      <t xml:space="preserve"> по чл. 204 от ЗКПО                                                           </t>
    </r>
  </si>
  <si>
    <t xml:space="preserve">   - стойност на ваучерите: .............................................</t>
  </si>
  <si>
    <r>
      <rPr>
        <rFont val="Arial"/>
        <b/>
        <color theme="1"/>
        <sz val="9.0"/>
      </rPr>
      <t>Томбоу</t>
    </r>
    <r>
      <rPr>
        <rFont val="Arial"/>
        <color theme="1"/>
        <sz val="9.0"/>
      </rPr>
      <t xml:space="preserve"> по Наредба 11/2005 на МТСП и МЗ</t>
    </r>
  </si>
  <si>
    <r>
      <rPr>
        <rFont val="Arial"/>
        <b/>
        <color theme="1"/>
        <sz val="9.0"/>
      </rPr>
      <t>Томбоу</t>
    </r>
    <r>
      <rPr>
        <rFont val="Arial"/>
        <color theme="1"/>
        <sz val="9.0"/>
      </rPr>
      <t xml:space="preserve"> по СБКО    </t>
    </r>
  </si>
  <si>
    <r>
      <rPr>
        <rFont val="Arial"/>
        <b/>
        <color theme="1"/>
        <sz val="9.0"/>
      </rPr>
      <t>Cadhoc</t>
    </r>
    <r>
      <rPr>
        <rFont val="Arial"/>
        <color theme="1"/>
        <sz val="9.0"/>
      </rPr>
      <t xml:space="preserve"> подаръчни ваучери</t>
    </r>
  </si>
  <si>
    <t>Експресно издаване на ваучери - 1,5% оскъпяване от стойността на поръчката</t>
  </si>
  <si>
    <t>(Само след предварително потвърждение от страна на Томбоу България  за съответната поръчка)</t>
  </si>
  <si>
    <t>За поставяне на ваучерите в книжки попълнете тук:</t>
  </si>
  <si>
    <t>Брой книжки</t>
  </si>
  <si>
    <t xml:space="preserve">Купюри  </t>
  </si>
  <si>
    <t xml:space="preserve">Купюри </t>
  </si>
  <si>
    <t>Друга НС**</t>
  </si>
  <si>
    <t>Брой ваучери</t>
  </si>
  <si>
    <t>НС*** на 1</t>
  </si>
  <si>
    <t>Общо брой</t>
  </si>
  <si>
    <t>НС</t>
  </si>
  <si>
    <t>(А)</t>
  </si>
  <si>
    <t>в книжка</t>
  </si>
  <si>
    <t>книжка (Б)</t>
  </si>
  <si>
    <t>ваучери</t>
  </si>
  <si>
    <t>(А x Б)</t>
  </si>
  <si>
    <t>1 вид книжки</t>
  </si>
  <si>
    <t>2 вид книжки</t>
  </si>
  <si>
    <t>3 вид книжки</t>
  </si>
  <si>
    <t>4 вид книжки</t>
  </si>
  <si>
    <t>5 вид книжки</t>
  </si>
  <si>
    <t>6 вид книжки</t>
  </si>
  <si>
    <t>7 вид книжки</t>
  </si>
  <si>
    <t>Общо:</t>
  </si>
  <si>
    <t>За поръчка на ваучери на бройка (пачка по 100) попълнете тук:</t>
  </si>
  <si>
    <t>Купюри (А)</t>
  </si>
  <si>
    <t>Общо брой ваучери</t>
  </si>
  <si>
    <t>Обща НС на поръчката</t>
  </si>
  <si>
    <t>Брой (Б)</t>
  </si>
  <si>
    <t>Общо  = А x Б</t>
  </si>
  <si>
    <t>За поръчка на листове (А4) попълнете тук: !САМО ЗА ВАУЧЕРИ ЗА ХРАНА UPТомбоу!</t>
  </si>
  <si>
    <t>УПЪЛНОМОЩЕНО ЛИЦЕ, КОЕТО ДА ПРИЕМЕ ПОРЪЧКАТА:</t>
  </si>
  <si>
    <t>ЛИЦЕ, ИЗГОТВИЛО ЗАЯВКАТА:</t>
  </si>
  <si>
    <t>Име и фамилия:</t>
  </si>
  <si>
    <t xml:space="preserve">Име и фамилия: </t>
  </si>
  <si>
    <t>Длъжност:</t>
  </si>
  <si>
    <r>
      <rPr>
        <rFont val="Arial"/>
        <b/>
        <color theme="1"/>
        <sz val="9.0"/>
      </rPr>
      <t>Длъжност:</t>
    </r>
    <r>
      <rPr>
        <rFont val="Arial"/>
        <b val="0"/>
        <color theme="1"/>
        <sz val="9.0"/>
      </rPr>
      <t xml:space="preserve"> </t>
    </r>
  </si>
  <si>
    <t xml:space="preserve">Тел: </t>
  </si>
  <si>
    <t>* Ваучери на стойност до 80 лв. са напълно освободени от данъци и осигуровки</t>
  </si>
  <si>
    <t>** Цели числа</t>
  </si>
  <si>
    <t>*** НС - номинална стойност</t>
  </si>
  <si>
    <t>„Томбоу България” EООД</t>
  </si>
  <si>
    <r>
      <rPr>
        <rFont val="Arial"/>
        <color theme="1"/>
        <sz val="9.0"/>
      </rPr>
      <t xml:space="preserve">София 1000 </t>
    </r>
    <r>
      <rPr>
        <rFont val="Arial"/>
        <color rgb="FFFF6600"/>
        <sz val="9.0"/>
      </rPr>
      <t>I</t>
    </r>
    <r>
      <rPr>
        <rFont val="Arial"/>
        <color theme="1"/>
        <sz val="9.0"/>
      </rPr>
      <t xml:space="preserve"> бул. Княз Ал. Дондуков № 11 ет. 7 и 8</t>
    </r>
  </si>
  <si>
    <t xml:space="preserve">подпис и печат: </t>
  </si>
  <si>
    <r>
      <rPr>
        <rFont val="Arial"/>
        <color theme="1"/>
        <sz val="9.0"/>
      </rPr>
      <t xml:space="preserve">Тел.: 02 492 00 00 </t>
    </r>
    <r>
      <rPr>
        <rFont val="Arial"/>
        <color rgb="FFFF6600"/>
        <sz val="9.0"/>
      </rPr>
      <t>I</t>
    </r>
    <r>
      <rPr>
        <rFont val="Arial"/>
        <color theme="1"/>
        <sz val="9.0"/>
      </rPr>
      <t xml:space="preserve"> Факс: 02 980 58 73</t>
    </r>
  </si>
  <si>
    <r>
      <rPr>
        <rFont val="Arial"/>
        <color rgb="FFFF9900"/>
        <sz val="9.0"/>
      </rPr>
      <t>info@tombou.bg</t>
    </r>
    <r>
      <rPr>
        <rFont val="Arial"/>
        <color rgb="FFFF9900"/>
        <sz val="9.0"/>
      </rPr>
      <t xml:space="preserve">  </t>
    </r>
    <r>
      <rPr>
        <rFont val="Arial"/>
        <color rgb="FFFF9900"/>
        <sz val="9.0"/>
      </rPr>
      <t>I</t>
    </r>
    <r>
      <rPr>
        <rFont val="Arial"/>
        <color rgb="FFFF9900"/>
        <sz val="9.0"/>
      </rPr>
      <t xml:space="preserve">  </t>
    </r>
    <r>
      <rPr>
        <rFont val="Arial"/>
        <color rgb="FFFF9900"/>
        <sz val="9.0"/>
        <u/>
      </rPr>
      <t>www.uptombou.bg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</si>
</sst>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лв.&quot;;[Red]\-#,##0\ &quot;лв.&quot;"/>
    <numFmt numFmtId="165" formatCode="#,##0\ &quot;лв&quot;"/>
  </numFmts>
  <fonts count="20">
    <font>
      <sz val="10.0"/>
      <color rgb="FF000000"/>
      <name val="Arial"/>
      <scheme val="minor"/>
    </font>
    <font>
      <sz val="10.0"/>
      <color theme="1"/>
      <name val="Arial"/>
    </font>
    <font>
      <b/>
      <sz val="24.0"/>
      <color theme="1"/>
      <name val="Arial"/>
    </font>
    <font/>
    <font>
      <b/>
      <sz val="9.0"/>
      <color theme="1"/>
      <name val="Arial"/>
    </font>
    <font>
      <i/>
      <sz val="8.0"/>
      <color theme="1"/>
      <name val="Arial"/>
    </font>
    <font>
      <sz val="9.0"/>
      <color theme="1"/>
      <name val="Arial"/>
    </font>
    <font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i/>
      <sz val="9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b/>
      <u/>
      <sz val="9.0"/>
      <color theme="1"/>
      <name val="Arial"/>
    </font>
    <font>
      <u/>
      <sz val="10.0"/>
      <color rgb="FF0000FF"/>
      <name val="Arial"/>
    </font>
    <font>
      <sz val="8.0"/>
      <color theme="1"/>
      <name val="Arial"/>
    </font>
    <font>
      <b/>
      <sz val="11.0"/>
      <color rgb="FFFF9900"/>
      <name val="Arial"/>
    </font>
    <font>
      <u/>
      <sz val="9.0"/>
      <color rgb="FFFF9900"/>
      <name val="Arial"/>
    </font>
    <font>
      <u/>
      <sz val="11.0"/>
      <color theme="1"/>
      <name val="Arial"/>
    </font>
    <font>
      <sz val="1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4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2" numFmtId="0" xfId="0" applyAlignment="1" applyBorder="1" applyFont="1">
      <alignment horizontal="center" shrinkToFit="0" vertical="center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vertical="bottom" wrapText="0"/>
    </xf>
    <xf borderId="0" fillId="0" fontId="4" numFmtId="14" xfId="0" applyAlignment="1" applyFont="1" applyNumberFormat="1">
      <alignment shrinkToFit="0" vertical="bottom" wrapText="0"/>
    </xf>
    <xf borderId="1" fillId="2" fontId="4" numFmtId="0" xfId="0" applyAlignment="1" applyBorder="1" applyFont="1">
      <alignment shrinkToFit="0" vertical="bottom" wrapText="0"/>
    </xf>
    <xf borderId="2" fillId="2" fontId="5" numFmtId="0" xfId="0" applyAlignment="1" applyBorder="1" applyFont="1">
      <alignment horizontal="center" shrinkToFit="0" vertical="bottom" wrapText="1"/>
    </xf>
    <xf borderId="1" fillId="2" fontId="5" numFmtId="0" xfId="0" applyAlignment="1" applyBorder="1" applyFont="1">
      <alignment horizontal="left" shrinkToFit="0" vertical="bottom" wrapText="1"/>
    </xf>
    <xf borderId="1" fillId="2" fontId="4" numFmtId="0" xfId="0" applyAlignment="1" applyBorder="1" applyFont="1">
      <alignment horizontal="left" shrinkToFit="0" vertical="bottom" wrapText="0"/>
    </xf>
    <xf borderId="1" fillId="2" fontId="6" numFmtId="0" xfId="0" applyAlignment="1" applyBorder="1" applyFont="1">
      <alignment shrinkToFit="0" vertical="bottom" wrapText="0"/>
    </xf>
    <xf borderId="1" fillId="2" fontId="6" numFmtId="0" xfId="0" applyAlignment="1" applyBorder="1" applyFont="1">
      <alignment horizontal="left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2" fontId="9" numFmtId="0" xfId="0" applyAlignment="1" applyBorder="1" applyFont="1">
      <alignment horizontal="left" shrinkToFit="0" vertical="bottom" wrapText="0"/>
    </xf>
    <xf borderId="1" fillId="2" fontId="9" numFmtId="0" xfId="0" applyAlignment="1" applyBorder="1" applyFont="1">
      <alignment shrinkToFit="0" vertical="bottom" wrapText="0"/>
    </xf>
    <xf borderId="2" fillId="2" fontId="1" numFmtId="0" xfId="0" applyAlignment="1" applyBorder="1" applyFont="1">
      <alignment horizontal="center" shrinkToFit="0" vertical="bottom" wrapText="0"/>
    </xf>
    <xf borderId="1" fillId="2" fontId="5" numFmtId="0" xfId="0" applyAlignment="1" applyBorder="1" applyFont="1">
      <alignment shrinkToFit="0" vertical="top" wrapText="0"/>
    </xf>
    <xf borderId="1" fillId="2" fontId="10" numFmtId="0" xfId="0" applyAlignment="1" applyBorder="1" applyFont="1">
      <alignment shrinkToFit="0" vertical="top" wrapText="0"/>
    </xf>
    <xf borderId="0" fillId="0" fontId="1" numFmtId="0" xfId="0" applyAlignment="1" applyFont="1">
      <alignment horizontal="left"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2" fontId="6" numFmtId="0" xfId="0" applyAlignment="1" applyBorder="1" applyFont="1">
      <alignment horizontal="center" shrinkToFit="0" vertical="center" wrapText="0"/>
    </xf>
    <xf borderId="5" fillId="3" fontId="4" numFmtId="0" xfId="0" applyAlignment="1" applyBorder="1" applyFill="1" applyFont="1">
      <alignment horizontal="center" shrinkToFit="0" vertical="center" wrapText="0"/>
    </xf>
    <xf borderId="6" fillId="3" fontId="4" numFmtId="0" xfId="0" applyAlignment="1" applyBorder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vertical="center" wrapText="0"/>
    </xf>
    <xf borderId="10" fillId="3" fontId="4" numFmtId="0" xfId="0" applyAlignment="1" applyBorder="1" applyFont="1">
      <alignment horizontal="center" shrinkToFit="0" vertical="center" wrapText="0"/>
    </xf>
    <xf borderId="11" fillId="3" fontId="4" numFmtId="164" xfId="0" applyAlignment="1" applyBorder="1" applyFont="1" applyNumberFormat="1">
      <alignment horizontal="center" shrinkToFit="0" vertical="center" wrapText="1"/>
    </xf>
    <xf borderId="12" fillId="3" fontId="4" numFmtId="164" xfId="0" applyAlignment="1" applyBorder="1" applyFont="1" applyNumberFormat="1">
      <alignment horizontal="center" shrinkToFit="0" vertical="center" wrapText="1"/>
    </xf>
    <xf borderId="13" fillId="3" fontId="4" numFmtId="164" xfId="0" applyAlignment="1" applyBorder="1" applyFont="1" applyNumberFormat="1">
      <alignment horizontal="center" shrinkToFit="0" vertical="center" wrapText="1"/>
    </xf>
    <xf borderId="14" fillId="3" fontId="4" numFmtId="0" xfId="0" applyAlignment="1" applyBorder="1" applyFont="1">
      <alignment horizontal="center" shrinkToFit="0" vertical="center" wrapText="0"/>
    </xf>
    <xf borderId="15" fillId="3" fontId="4" numFmtId="0" xfId="0" applyAlignment="1" applyBorder="1" applyFont="1">
      <alignment horizontal="center" shrinkToFit="0" vertical="center" wrapText="1"/>
    </xf>
    <xf borderId="15" fillId="2" fontId="6" numFmtId="0" xfId="0" applyAlignment="1" applyBorder="1" applyFont="1">
      <alignment horizontal="center" shrinkToFit="0" vertical="center" wrapText="0"/>
    </xf>
    <xf borderId="16" fillId="2" fontId="6" numFmtId="0" xfId="0" applyAlignment="1" applyBorder="1" applyFont="1">
      <alignment horizontal="center" shrinkToFit="0" vertical="center" wrapText="0"/>
    </xf>
    <xf borderId="17" fillId="2" fontId="6" numFmtId="0" xfId="0" applyAlignment="1" applyBorder="1" applyFont="1">
      <alignment horizontal="center" shrinkToFit="0" vertical="center" wrapText="0"/>
    </xf>
    <xf borderId="18" fillId="2" fontId="6" numFmtId="165" xfId="0" applyAlignment="1" applyBorder="1" applyFont="1" applyNumberFormat="1">
      <alignment horizontal="center" shrinkToFit="0" vertical="center" wrapText="0"/>
    </xf>
    <xf borderId="19" fillId="3" fontId="4" numFmtId="0" xfId="0" applyAlignment="1" applyBorder="1" applyFont="1">
      <alignment horizontal="center" shrinkToFit="0" vertical="center" wrapText="1"/>
    </xf>
    <xf borderId="19" fillId="2" fontId="6" numFmtId="0" xfId="0" applyAlignment="1" applyBorder="1" applyFont="1">
      <alignment horizontal="center" shrinkToFit="0" vertical="center" wrapText="0"/>
    </xf>
    <xf borderId="20" fillId="2" fontId="6" numFmtId="0" xfId="0" applyAlignment="1" applyBorder="1" applyFont="1">
      <alignment horizontal="center" shrinkToFit="0" vertical="center" wrapText="0"/>
    </xf>
    <xf borderId="21" fillId="2" fontId="6" numFmtId="0" xfId="0" applyAlignment="1" applyBorder="1" applyFont="1">
      <alignment horizontal="center" shrinkToFit="0" vertical="center" wrapText="0"/>
    </xf>
    <xf borderId="22" fillId="2" fontId="6" numFmtId="165" xfId="0" applyAlignment="1" applyBorder="1" applyFont="1" applyNumberFormat="1">
      <alignment horizontal="center" shrinkToFit="0" vertical="center" wrapText="0"/>
    </xf>
    <xf borderId="23" fillId="2" fontId="6" numFmtId="165" xfId="0" applyAlignment="1" applyBorder="1" applyFont="1" applyNumberFormat="1">
      <alignment horizontal="center" shrinkToFit="0" vertical="center" wrapText="0"/>
    </xf>
    <xf borderId="24" fillId="2" fontId="6" numFmtId="165" xfId="0" applyAlignment="1" applyBorder="1" applyFont="1" applyNumberFormat="1">
      <alignment horizontal="center" shrinkToFit="0" vertical="center" wrapText="0"/>
    </xf>
    <xf borderId="25" fillId="2" fontId="6" numFmtId="165" xfId="0" applyAlignment="1" applyBorder="1" applyFont="1" applyNumberFormat="1">
      <alignment horizontal="center" shrinkToFit="0" vertical="center" wrapText="0"/>
    </xf>
    <xf borderId="10" fillId="2" fontId="4" numFmtId="0" xfId="0" applyAlignment="1" applyBorder="1" applyFont="1">
      <alignment horizontal="center" shrinkToFit="0" vertical="center" wrapText="0"/>
    </xf>
    <xf borderId="10" fillId="2" fontId="6" numFmtId="0" xfId="0" applyAlignment="1" applyBorder="1" applyFont="1">
      <alignment horizontal="center" shrinkToFit="0" vertical="center" wrapText="0"/>
    </xf>
    <xf borderId="1" fillId="2" fontId="9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horizontal="left" shrinkToFit="0" vertical="center" wrapText="0"/>
    </xf>
    <xf borderId="26" fillId="3" fontId="4" numFmtId="0" xfId="0" applyAlignment="1" applyBorder="1" applyFont="1">
      <alignment horizontal="center" shrinkToFit="0" vertical="center" wrapText="0"/>
    </xf>
    <xf borderId="27" fillId="0" fontId="3" numFmtId="0" xfId="0" applyBorder="1" applyFont="1"/>
    <xf borderId="28" fillId="3" fontId="4" numFmtId="0" xfId="0" applyAlignment="1" applyBorder="1" applyFont="1">
      <alignment horizontal="center" shrinkToFit="0" vertical="center" wrapText="0"/>
    </xf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3" fontId="4" numFmtId="0" xfId="0" applyAlignment="1" applyBorder="1" applyFont="1">
      <alignment horizontal="center" shrinkToFit="0" vertical="center" wrapText="1"/>
    </xf>
    <xf borderId="33" fillId="0" fontId="3" numFmtId="0" xfId="0" applyBorder="1" applyFont="1"/>
    <xf borderId="34" fillId="2" fontId="6" numFmtId="0" xfId="0" applyAlignment="1" applyBorder="1" applyFont="1">
      <alignment horizontal="center" shrinkToFit="0" vertical="center" wrapText="0"/>
    </xf>
    <xf borderId="26" fillId="2" fontId="6" numFmtId="3" xfId="0" applyAlignment="1" applyBorder="1" applyFont="1" applyNumberFormat="1">
      <alignment horizontal="center" shrinkToFit="0" vertical="center" wrapText="0"/>
    </xf>
    <xf borderId="35" fillId="0" fontId="6" numFmtId="165" xfId="0" applyAlignment="1" applyBorder="1" applyFont="1" applyNumberFormat="1">
      <alignment horizontal="center" shrinkToFit="0" vertical="center" wrapText="0"/>
    </xf>
    <xf borderId="36" fillId="3" fontId="4" numFmtId="0" xfId="0" applyAlignment="1" applyBorder="1" applyFont="1">
      <alignment horizontal="center" shrinkToFit="0" vertical="center" wrapText="1"/>
    </xf>
    <xf borderId="37" fillId="0" fontId="3" numFmtId="0" xfId="0" applyBorder="1" applyFont="1"/>
    <xf borderId="38" fillId="2" fontId="6" numFmtId="164" xfId="0" applyAlignment="1" applyBorder="1" applyFont="1" applyNumberFormat="1">
      <alignment horizontal="center" shrinkToFit="0" vertical="center" wrapText="0"/>
    </xf>
    <xf borderId="39" fillId="2" fontId="6" numFmtId="164" xfId="0" applyAlignment="1" applyBorder="1" applyFont="1" applyNumberFormat="1">
      <alignment horizontal="center" shrinkToFit="0" vertical="center" wrapText="0"/>
    </xf>
    <xf borderId="40" fillId="0" fontId="3" numFmtId="0" xfId="0" applyBorder="1" applyFont="1"/>
    <xf borderId="1" fillId="2" fontId="1" numFmtId="0" xfId="0" applyAlignment="1" applyBorder="1" applyFont="1">
      <alignment horizontal="center" shrinkToFit="0" vertical="center" wrapText="0"/>
    </xf>
    <xf borderId="1" fillId="2" fontId="9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1"/>
    </xf>
    <xf borderId="1" fillId="2" fontId="1" numFmtId="164" xfId="0" applyAlignment="1" applyBorder="1" applyFont="1" applyNumberFormat="1">
      <alignment shrinkToFit="0" vertical="bottom" wrapText="0"/>
    </xf>
    <xf borderId="1" fillId="2" fontId="1" numFmtId="3" xfId="0" applyAlignment="1" applyBorder="1" applyFont="1" applyNumberFormat="1">
      <alignment horizontal="center" shrinkToFit="0" vertical="center" wrapText="0"/>
    </xf>
    <xf borderId="1" fillId="2" fontId="13" numFmtId="0" xfId="0" applyAlignment="1" applyBorder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1" fillId="2" fontId="14" numFmtId="0" xfId="0" applyAlignment="1" applyBorder="1" applyFont="1">
      <alignment shrinkToFit="0" vertical="bottom" wrapText="0"/>
    </xf>
    <xf borderId="1" fillId="2" fontId="15" numFmtId="0" xfId="0" applyAlignment="1" applyBorder="1" applyFont="1">
      <alignment shrinkToFit="0" vertical="bottom" wrapText="0"/>
    </xf>
    <xf borderId="0" fillId="0" fontId="16" numFmtId="0" xfId="0" applyAlignment="1" applyFont="1">
      <alignment readingOrder="0" shrinkToFit="0" vertical="bottom" wrapText="0"/>
    </xf>
    <xf borderId="1" fillId="2" fontId="7" numFmtId="0" xfId="0" applyAlignment="1" applyBorder="1" applyFont="1">
      <alignment shrinkToFit="0" vertical="bottom" wrapText="0"/>
    </xf>
    <xf borderId="1" fillId="2" fontId="8" numFmtId="0" xfId="0" applyAlignment="1" applyBorder="1" applyFont="1">
      <alignment shrinkToFit="0" vertical="bottom" wrapText="0"/>
    </xf>
    <xf borderId="0" fillId="0" fontId="17" numFmtId="0" xfId="0" applyAlignment="1" applyFont="1">
      <alignment shrinkToFit="0" vertical="bottom" wrapText="0"/>
    </xf>
    <xf borderId="0" fillId="0" fontId="18" numFmtId="0" xfId="0" applyAlignment="1" applyFont="1">
      <alignment shrinkToFit="0" vertical="bottom" wrapText="0"/>
    </xf>
    <xf borderId="1" fillId="2" fontId="19" numFmtId="0" xfId="0" applyAlignment="1" applyBorder="1" applyFont="1">
      <alignment shrinkToFit="0" vertical="bottom" wrapText="0"/>
    </xf>
    <xf borderId="0" fillId="0" fontId="9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Relationship Id="rId3" Type="http://schemas.openxmlformats.org/officeDocument/2006/relationships/image" Target="../media/image4.pn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276225</xdr:colOff>
      <xdr:row>19</xdr:row>
      <xdr:rowOff>209550</xdr:rowOff>
    </xdr:from>
    <xdr:ext cx="228600" cy="190500"/>
    <xdr:sp>
      <xdr:nvSpPr>
        <xdr:cNvPr id="3" name="Shape 3"/>
        <xdr:cNvSpPr/>
      </xdr:nvSpPr>
      <xdr:spPr>
        <a:xfrm>
          <a:off x="5241225" y="3694275"/>
          <a:ext cx="209550" cy="171450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21</xdr:row>
      <xdr:rowOff>76200</xdr:rowOff>
    </xdr:from>
    <xdr:ext cx="228600" cy="180975"/>
    <xdr:sp>
      <xdr:nvSpPr>
        <xdr:cNvPr id="3" name="Shape 3"/>
        <xdr:cNvSpPr/>
      </xdr:nvSpPr>
      <xdr:spPr>
        <a:xfrm>
          <a:off x="5241225" y="3694275"/>
          <a:ext cx="209550" cy="171450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33</xdr:row>
      <xdr:rowOff>0</xdr:rowOff>
    </xdr:from>
    <xdr:ext cx="228600" cy="180975"/>
    <xdr:sp>
      <xdr:nvSpPr>
        <xdr:cNvPr id="4" name="Shape 4"/>
        <xdr:cNvSpPr/>
      </xdr:nvSpPr>
      <xdr:spPr>
        <a:xfrm>
          <a:off x="5241225" y="3699038"/>
          <a:ext cx="209550" cy="161925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276225</xdr:colOff>
      <xdr:row>16</xdr:row>
      <xdr:rowOff>0</xdr:rowOff>
    </xdr:from>
    <xdr:ext cx="228600" cy="180975"/>
    <xdr:sp>
      <xdr:nvSpPr>
        <xdr:cNvPr id="3" name="Shape 3"/>
        <xdr:cNvSpPr/>
      </xdr:nvSpPr>
      <xdr:spPr>
        <a:xfrm>
          <a:off x="5241225" y="3694275"/>
          <a:ext cx="209550" cy="171450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276225</xdr:colOff>
      <xdr:row>18</xdr:row>
      <xdr:rowOff>0</xdr:rowOff>
    </xdr:from>
    <xdr:ext cx="228600" cy="180975"/>
    <xdr:sp>
      <xdr:nvSpPr>
        <xdr:cNvPr id="3" name="Shape 3"/>
        <xdr:cNvSpPr/>
      </xdr:nvSpPr>
      <xdr:spPr>
        <a:xfrm>
          <a:off x="5241225" y="3694275"/>
          <a:ext cx="209550" cy="171450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685800</xdr:colOff>
      <xdr:row>39</xdr:row>
      <xdr:rowOff>0</xdr:rowOff>
    </xdr:from>
    <xdr:ext cx="228600" cy="180975"/>
    <xdr:sp>
      <xdr:nvSpPr>
        <xdr:cNvPr id="4" name="Shape 4"/>
        <xdr:cNvSpPr/>
      </xdr:nvSpPr>
      <xdr:spPr>
        <a:xfrm>
          <a:off x="5241225" y="3699038"/>
          <a:ext cx="209550" cy="161925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9</xdr:col>
      <xdr:colOff>781050</xdr:colOff>
      <xdr:row>5</xdr:row>
      <xdr:rowOff>457200</xdr:rowOff>
    </xdr:from>
    <xdr:ext cx="209550" cy="276225"/>
    <xdr:sp>
      <xdr:nvSpPr>
        <xdr:cNvPr id="5" name="Shape 5"/>
        <xdr:cNvSpPr/>
      </xdr:nvSpPr>
      <xdr:spPr>
        <a:xfrm>
          <a:off x="5245988" y="3646650"/>
          <a:ext cx="200025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276225</xdr:colOff>
      <xdr:row>15</xdr:row>
      <xdr:rowOff>0</xdr:rowOff>
    </xdr:from>
    <xdr:ext cx="228600" cy="180975"/>
    <xdr:sp>
      <xdr:nvSpPr>
        <xdr:cNvPr id="6" name="Shape 6"/>
        <xdr:cNvSpPr/>
      </xdr:nvSpPr>
      <xdr:spPr>
        <a:xfrm>
          <a:off x="5241225" y="3689513"/>
          <a:ext cx="209550" cy="180975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276225</xdr:colOff>
      <xdr:row>14</xdr:row>
      <xdr:rowOff>0</xdr:rowOff>
    </xdr:from>
    <xdr:ext cx="228600" cy="180975"/>
    <xdr:sp>
      <xdr:nvSpPr>
        <xdr:cNvPr id="6" name="Shape 6"/>
        <xdr:cNvSpPr/>
      </xdr:nvSpPr>
      <xdr:spPr>
        <a:xfrm>
          <a:off x="5241225" y="3689513"/>
          <a:ext cx="209550" cy="180975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3</xdr:col>
      <xdr:colOff>276225</xdr:colOff>
      <xdr:row>13</xdr:row>
      <xdr:rowOff>19050</xdr:rowOff>
    </xdr:from>
    <xdr:ext cx="228600" cy="180975"/>
    <xdr:sp>
      <xdr:nvSpPr>
        <xdr:cNvPr id="6" name="Shape 6"/>
        <xdr:cNvSpPr/>
      </xdr:nvSpPr>
      <xdr:spPr>
        <a:xfrm>
          <a:off x="5241225" y="3689513"/>
          <a:ext cx="209550" cy="180975"/>
        </a:xfrm>
        <a:prstGeom prst="rect">
          <a:avLst/>
        </a:prstGeom>
        <a:noFill/>
        <a:ln cap="flat" cmpd="sng" w="1270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</xdr:col>
      <xdr:colOff>390525</xdr:colOff>
      <xdr:row>13</xdr:row>
      <xdr:rowOff>133350</xdr:rowOff>
    </xdr:from>
    <xdr:ext cx="1609725" cy="304800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17</xdr:row>
      <xdr:rowOff>95250</xdr:rowOff>
    </xdr:from>
    <xdr:ext cx="1476375" cy="247650"/>
    <xdr:pic>
      <xdr:nvPicPr>
        <xdr:cNvPr id="0" name="image1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219075</xdr:colOff>
      <xdr:row>1</xdr:row>
      <xdr:rowOff>142875</xdr:rowOff>
    </xdr:from>
    <xdr:ext cx="2324100" cy="2209800"/>
    <xdr:pic>
      <xdr:nvPicPr>
        <xdr:cNvPr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914400</xdr:colOff>
      <xdr:row>3</xdr:row>
      <xdr:rowOff>66675</xdr:rowOff>
    </xdr:from>
    <xdr:ext cx="1685925" cy="1600200"/>
    <xdr:pic>
      <xdr:nvPicPr>
        <xdr:cNvPr id="0" name="image3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tombou.b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75"/>
    <col customWidth="1" min="2" max="2" width="17.75"/>
    <col customWidth="1" min="3" max="3" width="14.13"/>
    <col customWidth="1" min="4" max="4" width="9.0"/>
    <col customWidth="1" min="5" max="5" width="15.0"/>
    <col customWidth="1" min="6" max="6" width="9.38"/>
    <col customWidth="1" min="7" max="7" width="9.0"/>
    <col customWidth="1" min="8" max="8" width="15.75"/>
    <col customWidth="1" min="9" max="9" width="15.25"/>
    <col customWidth="1" min="10" max="10" width="14.38"/>
    <col customWidth="1" min="11" max="11" width="13.25"/>
    <col customWidth="1" min="12" max="12" width="12.75"/>
    <col customWidth="1" min="13" max="13" width="9.75"/>
    <col customWidth="1" min="14" max="26" width="8.0"/>
  </cols>
  <sheetData>
    <row r="1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7.0" customHeight="1">
      <c r="A6" s="1"/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5.5" customHeight="1">
      <c r="A8" s="1"/>
      <c r="B8" s="6" t="s">
        <v>1</v>
      </c>
      <c r="C8" s="7"/>
      <c r="D8" s="8"/>
      <c r="E8" s="8"/>
      <c r="F8" s="9" t="s">
        <v>2</v>
      </c>
      <c r="G8" s="4"/>
      <c r="H8" s="4"/>
      <c r="I8" s="4"/>
      <c r="J8" s="5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5.5" customHeight="1">
      <c r="A9" s="1"/>
      <c r="B9" s="11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5.5" customHeight="1">
      <c r="A10" s="1"/>
      <c r="B10" s="8" t="s">
        <v>4</v>
      </c>
      <c r="C10" s="12"/>
      <c r="D10" s="12"/>
      <c r="E10" s="12"/>
      <c r="F10" s="11" t="s">
        <v>5</v>
      </c>
      <c r="G10" s="13"/>
      <c r="H10" s="13"/>
      <c r="I10" s="13"/>
      <c r="J10" s="13"/>
      <c r="K10" s="13"/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5.5" customHeight="1">
      <c r="A11" s="1"/>
      <c r="B11" s="8" t="s">
        <v>6</v>
      </c>
      <c r="C11" s="12"/>
      <c r="D11" s="12"/>
      <c r="E11" s="12"/>
      <c r="F11" s="12"/>
      <c r="G11" s="12"/>
      <c r="H11" s="12"/>
      <c r="I11" s="12"/>
      <c r="J11" s="8" t="s">
        <v>7</v>
      </c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5.5" customHeight="1">
      <c r="A12" s="1"/>
      <c r="B12" s="12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5"/>
      <c r="B13" s="16" t="s">
        <v>9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4.25" customHeight="1">
      <c r="A14" s="1"/>
      <c r="B14" s="17"/>
      <c r="C14" s="17"/>
      <c r="D14" s="18"/>
      <c r="E14" s="12" t="s">
        <v>10</v>
      </c>
      <c r="F14" s="8"/>
      <c r="G14" s="8"/>
      <c r="H14" s="8"/>
      <c r="I14" s="8"/>
      <c r="J14" s="8"/>
      <c r="K14" s="19"/>
      <c r="L14" s="19"/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8"/>
      <c r="C15" s="18"/>
      <c r="D15" s="18"/>
      <c r="E15" s="12" t="s">
        <v>11</v>
      </c>
      <c r="F15" s="8"/>
      <c r="G15" s="8"/>
      <c r="H15" s="8"/>
      <c r="I15" s="12" t="s">
        <v>12</v>
      </c>
      <c r="J15" s="8"/>
      <c r="K15" s="19"/>
      <c r="L15" s="19"/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8"/>
      <c r="C16" s="18"/>
      <c r="D16" s="18"/>
      <c r="E16" s="12" t="s">
        <v>13</v>
      </c>
      <c r="F16" s="8"/>
      <c r="G16" s="8"/>
      <c r="H16" s="8"/>
      <c r="I16" s="12" t="s">
        <v>12</v>
      </c>
      <c r="J16" s="8"/>
      <c r="K16" s="19"/>
      <c r="L16" s="19"/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8"/>
      <c r="C17" s="18"/>
      <c r="D17" s="18"/>
      <c r="E17" s="12" t="s">
        <v>14</v>
      </c>
      <c r="F17" s="8"/>
      <c r="G17" s="8"/>
      <c r="H17" s="8"/>
      <c r="I17" s="12" t="s">
        <v>12</v>
      </c>
      <c r="J17" s="8"/>
      <c r="K17" s="19"/>
      <c r="L17" s="19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8"/>
      <c r="C18" s="18"/>
      <c r="D18" s="18"/>
      <c r="E18" s="12"/>
      <c r="F18" s="8"/>
      <c r="G18" s="8"/>
      <c r="H18" s="8"/>
      <c r="I18" s="12"/>
      <c r="J18" s="8"/>
      <c r="K18" s="19"/>
      <c r="L18" s="19"/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20"/>
      <c r="C19" s="5"/>
      <c r="D19" s="18"/>
      <c r="E19" s="12" t="s">
        <v>15</v>
      </c>
      <c r="F19" s="8"/>
      <c r="G19" s="8"/>
      <c r="H19" s="8"/>
      <c r="I19" s="12" t="s">
        <v>12</v>
      </c>
      <c r="J19" s="8"/>
      <c r="K19" s="19"/>
      <c r="L19" s="19"/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9.25" customHeight="1">
      <c r="A20" s="1"/>
      <c r="B20" s="1"/>
      <c r="C20" s="1"/>
      <c r="D20" s="19"/>
      <c r="E20" s="8" t="s">
        <v>16</v>
      </c>
      <c r="F20" s="8"/>
      <c r="G20" s="8"/>
      <c r="H20" s="8"/>
      <c r="I20" s="8"/>
      <c r="J20" s="8"/>
      <c r="K20" s="19"/>
      <c r="L20" s="1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1.25" customHeight="1">
      <c r="A21" s="1"/>
      <c r="B21" s="1"/>
      <c r="C21" s="1"/>
      <c r="D21" s="21"/>
      <c r="E21" s="22" t="s">
        <v>17</v>
      </c>
      <c r="F21" s="22"/>
      <c r="G21" s="22"/>
      <c r="H21" s="22"/>
      <c r="I21" s="22"/>
      <c r="J21" s="22"/>
      <c r="K21" s="21"/>
      <c r="L21" s="2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4.0" customHeight="1">
      <c r="A22" s="23"/>
      <c r="B22" s="23"/>
      <c r="C22" s="24" t="s">
        <v>18</v>
      </c>
      <c r="D22" s="25"/>
      <c r="E22" s="26"/>
      <c r="F22" s="23"/>
      <c r="G22" s="23"/>
      <c r="H22" s="26"/>
      <c r="I22" s="2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ht="12.75" customHeight="1">
      <c r="A23" s="28"/>
      <c r="B23" s="29"/>
      <c r="C23" s="30" t="s">
        <v>19</v>
      </c>
      <c r="D23" s="31" t="s">
        <v>20</v>
      </c>
      <c r="E23" s="32" t="s">
        <v>21</v>
      </c>
      <c r="F23" s="32" t="s">
        <v>21</v>
      </c>
      <c r="G23" s="32" t="s">
        <v>21</v>
      </c>
      <c r="H23" s="33" t="s">
        <v>22</v>
      </c>
      <c r="I23" s="34" t="s">
        <v>23</v>
      </c>
      <c r="J23" s="30" t="s">
        <v>24</v>
      </c>
      <c r="K23" s="30" t="s">
        <v>25</v>
      </c>
      <c r="L23" s="30" t="s">
        <v>26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ht="14.25" customHeight="1">
      <c r="A24" s="28"/>
      <c r="B24" s="29"/>
      <c r="C24" s="35" t="s">
        <v>27</v>
      </c>
      <c r="D24" s="36">
        <v>2.0</v>
      </c>
      <c r="E24" s="37">
        <v>5.0</v>
      </c>
      <c r="F24" s="37">
        <v>10.0</v>
      </c>
      <c r="G24" s="37">
        <v>20.0</v>
      </c>
      <c r="H24" s="38">
        <v>1.0</v>
      </c>
      <c r="I24" s="39" t="s">
        <v>28</v>
      </c>
      <c r="J24" s="35" t="s">
        <v>29</v>
      </c>
      <c r="K24" s="35" t="s">
        <v>30</v>
      </c>
      <c r="L24" s="35" t="s">
        <v>31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ht="23.25" customHeight="1">
      <c r="A25" s="28"/>
      <c r="B25" s="40" t="s">
        <v>32</v>
      </c>
      <c r="C25" s="41"/>
      <c r="D25" s="42"/>
      <c r="E25" s="43"/>
      <c r="F25" s="43"/>
      <c r="G25" s="43"/>
      <c r="H25" s="43"/>
      <c r="I25" s="43">
        <f t="shared" ref="I25:I31" si="1">D25+E25+F25+G25+H25</f>
        <v>0</v>
      </c>
      <c r="J25" s="44">
        <f t="shared" ref="J25:J31" si="2">(D25*$D$24)+(E25*$E$24)+(F25*$F$24)+(G25*$G$24)+(H25*$H$24)</f>
        <v>0</v>
      </c>
      <c r="K25" s="41">
        <f t="shared" ref="K25:K31" si="3">C25*I25</f>
        <v>0</v>
      </c>
      <c r="L25" s="41">
        <f t="shared" ref="L25:L31" si="4">C25*J25</f>
        <v>0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ht="23.25" customHeight="1">
      <c r="A26" s="28"/>
      <c r="B26" s="45" t="s">
        <v>33</v>
      </c>
      <c r="C26" s="46"/>
      <c r="D26" s="47"/>
      <c r="E26" s="48"/>
      <c r="F26" s="48"/>
      <c r="G26" s="48"/>
      <c r="H26" s="48"/>
      <c r="I26" s="48">
        <f t="shared" si="1"/>
        <v>0</v>
      </c>
      <c r="J26" s="49">
        <f t="shared" si="2"/>
        <v>0</v>
      </c>
      <c r="K26" s="46">
        <f t="shared" si="3"/>
        <v>0</v>
      </c>
      <c r="L26" s="46">
        <f t="shared" si="4"/>
        <v>0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ht="23.25" customHeight="1">
      <c r="A27" s="28"/>
      <c r="B27" s="45" t="s">
        <v>34</v>
      </c>
      <c r="C27" s="46"/>
      <c r="D27" s="47"/>
      <c r="E27" s="48"/>
      <c r="F27" s="48"/>
      <c r="G27" s="48"/>
      <c r="H27" s="48"/>
      <c r="I27" s="48">
        <f t="shared" si="1"/>
        <v>0</v>
      </c>
      <c r="J27" s="50">
        <f t="shared" si="2"/>
        <v>0</v>
      </c>
      <c r="K27" s="46">
        <f t="shared" si="3"/>
        <v>0</v>
      </c>
      <c r="L27" s="46">
        <f t="shared" si="4"/>
        <v>0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ht="23.25" customHeight="1">
      <c r="A28" s="28"/>
      <c r="B28" s="45" t="s">
        <v>35</v>
      </c>
      <c r="C28" s="46"/>
      <c r="D28" s="47"/>
      <c r="E28" s="48"/>
      <c r="F28" s="48"/>
      <c r="G28" s="48"/>
      <c r="H28" s="48"/>
      <c r="I28" s="48">
        <f t="shared" si="1"/>
        <v>0</v>
      </c>
      <c r="J28" s="50">
        <f t="shared" si="2"/>
        <v>0</v>
      </c>
      <c r="K28" s="46">
        <f t="shared" si="3"/>
        <v>0</v>
      </c>
      <c r="L28" s="46">
        <f t="shared" si="4"/>
        <v>0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ht="23.25" customHeight="1">
      <c r="A29" s="28"/>
      <c r="B29" s="45" t="s">
        <v>36</v>
      </c>
      <c r="C29" s="46"/>
      <c r="D29" s="47"/>
      <c r="E29" s="48"/>
      <c r="F29" s="48"/>
      <c r="G29" s="48"/>
      <c r="H29" s="48"/>
      <c r="I29" s="48">
        <f t="shared" si="1"/>
        <v>0</v>
      </c>
      <c r="J29" s="51">
        <f t="shared" si="2"/>
        <v>0</v>
      </c>
      <c r="K29" s="46">
        <f t="shared" si="3"/>
        <v>0</v>
      </c>
      <c r="L29" s="46">
        <f t="shared" si="4"/>
        <v>0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ht="23.25" customHeight="1">
      <c r="A30" s="28"/>
      <c r="B30" s="45" t="s">
        <v>37</v>
      </c>
      <c r="C30" s="46"/>
      <c r="D30" s="47"/>
      <c r="E30" s="48"/>
      <c r="F30" s="48"/>
      <c r="G30" s="48"/>
      <c r="H30" s="48"/>
      <c r="I30" s="48">
        <f t="shared" si="1"/>
        <v>0</v>
      </c>
      <c r="J30" s="50">
        <f t="shared" si="2"/>
        <v>0</v>
      </c>
      <c r="K30" s="46">
        <f t="shared" si="3"/>
        <v>0</v>
      </c>
      <c r="L30" s="46">
        <f t="shared" si="4"/>
        <v>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ht="23.25" customHeight="1">
      <c r="A31" s="28"/>
      <c r="B31" s="45" t="s">
        <v>38</v>
      </c>
      <c r="C31" s="46"/>
      <c r="D31" s="47"/>
      <c r="E31" s="48"/>
      <c r="F31" s="48"/>
      <c r="G31" s="48"/>
      <c r="H31" s="48"/>
      <c r="I31" s="48">
        <f t="shared" si="1"/>
        <v>0</v>
      </c>
      <c r="J31" s="52">
        <f t="shared" si="2"/>
        <v>0</v>
      </c>
      <c r="K31" s="46">
        <f t="shared" si="3"/>
        <v>0</v>
      </c>
      <c r="L31" s="46">
        <f t="shared" si="4"/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23.25" customHeight="1">
      <c r="A32" s="28"/>
      <c r="B32" s="53" t="s">
        <v>39</v>
      </c>
      <c r="C32" s="54">
        <f>SUM(C25:C31)</f>
        <v>0</v>
      </c>
      <c r="D32" s="29"/>
      <c r="E32" s="29"/>
      <c r="F32" s="29"/>
      <c r="G32" s="29"/>
      <c r="H32" s="29"/>
      <c r="I32" s="29"/>
      <c r="J32" s="29"/>
      <c r="K32" s="54">
        <f t="shared" ref="K32:L32" si="5">SUM(K25:K31)</f>
        <v>0</v>
      </c>
      <c r="L32" s="54">
        <f t="shared" si="5"/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ht="15.75" customHeight="1">
      <c r="A34" s="23"/>
      <c r="B34" s="55"/>
      <c r="C34" s="24" t="s">
        <v>40</v>
      </c>
      <c r="D34" s="56"/>
      <c r="E34" s="56"/>
      <c r="F34" s="56"/>
      <c r="G34" s="56"/>
      <c r="H34" s="56"/>
      <c r="I34" s="56"/>
      <c r="J34" s="56"/>
      <c r="K34" s="56"/>
      <c r="L34" s="56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ht="12.75" customHeight="1">
      <c r="A35" s="28"/>
      <c r="B35" s="57" t="s">
        <v>41</v>
      </c>
      <c r="C35" s="58"/>
      <c r="D35" s="31" t="s">
        <v>20</v>
      </c>
      <c r="E35" s="32" t="s">
        <v>21</v>
      </c>
      <c r="F35" s="32" t="s">
        <v>21</v>
      </c>
      <c r="G35" s="32" t="s">
        <v>21</v>
      </c>
      <c r="H35" s="33" t="s">
        <v>22</v>
      </c>
      <c r="I35" s="57" t="s">
        <v>42</v>
      </c>
      <c r="J35" s="58"/>
      <c r="K35" s="59" t="s">
        <v>43</v>
      </c>
      <c r="L35" s="5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ht="14.25" customHeight="1">
      <c r="A36" s="28"/>
      <c r="B36" s="60"/>
      <c r="C36" s="61"/>
      <c r="D36" s="36">
        <v>2.0</v>
      </c>
      <c r="E36" s="37">
        <v>5.0</v>
      </c>
      <c r="F36" s="37">
        <v>10.0</v>
      </c>
      <c r="G36" s="37">
        <v>20.0</v>
      </c>
      <c r="H36" s="38"/>
      <c r="I36" s="60"/>
      <c r="J36" s="61"/>
      <c r="K36" s="62"/>
      <c r="L36" s="6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ht="21.75" customHeight="1">
      <c r="A37" s="28"/>
      <c r="B37" s="63" t="s">
        <v>44</v>
      </c>
      <c r="C37" s="64"/>
      <c r="D37" s="47"/>
      <c r="E37" s="48"/>
      <c r="F37" s="48"/>
      <c r="G37" s="65"/>
      <c r="H37" s="65"/>
      <c r="I37" s="66">
        <f>D37+E37+F37+G37+H37</f>
        <v>0</v>
      </c>
      <c r="J37" s="58"/>
      <c r="K37" s="67">
        <f>($D$36*D37)+($E$36*E37)+($F$36*F37)+($G$36*G37)+($H$36*H37)</f>
        <v>0</v>
      </c>
      <c r="L37" s="5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21.75" customHeight="1">
      <c r="A38" s="28"/>
      <c r="B38" s="68" t="s">
        <v>45</v>
      </c>
      <c r="C38" s="69"/>
      <c r="D38" s="70">
        <f t="shared" ref="D38:H38" si="6">D36*D37</f>
        <v>0</v>
      </c>
      <c r="E38" s="71">
        <f t="shared" si="6"/>
        <v>0</v>
      </c>
      <c r="F38" s="71">
        <f t="shared" si="6"/>
        <v>0</v>
      </c>
      <c r="G38" s="71">
        <f t="shared" si="6"/>
        <v>0</v>
      </c>
      <c r="H38" s="71">
        <f t="shared" si="6"/>
        <v>0</v>
      </c>
      <c r="I38" s="60"/>
      <c r="J38" s="61"/>
      <c r="K38" s="72"/>
      <c r="L38" s="61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ht="12.75" customHeight="1">
      <c r="A39" s="28"/>
      <c r="B39" s="73"/>
      <c r="C39" s="73"/>
      <c r="D39" s="73"/>
      <c r="E39" s="73"/>
      <c r="F39" s="73"/>
      <c r="G39" s="74"/>
      <c r="H39" s="73"/>
      <c r="I39" s="73"/>
      <c r="J39" s="73"/>
      <c r="K39" s="74"/>
      <c r="L39" s="74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ht="15.75" customHeight="1">
      <c r="A40" s="23"/>
      <c r="B40" s="55"/>
      <c r="C40" s="24" t="s">
        <v>46</v>
      </c>
      <c r="D40" s="56"/>
      <c r="E40" s="56"/>
      <c r="F40" s="56"/>
      <c r="G40" s="56"/>
      <c r="H40" s="56"/>
      <c r="I40" s="56"/>
      <c r="J40" s="56"/>
      <c r="K40" s="56"/>
      <c r="L40" s="56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ht="12.75" customHeight="1">
      <c r="A41" s="28"/>
      <c r="B41" s="57" t="s">
        <v>41</v>
      </c>
      <c r="C41" s="58"/>
      <c r="D41" s="31" t="s">
        <v>20</v>
      </c>
      <c r="E41" s="32" t="s">
        <v>21</v>
      </c>
      <c r="F41" s="32" t="s">
        <v>21</v>
      </c>
      <c r="G41" s="32" t="s">
        <v>21</v>
      </c>
      <c r="H41" s="33" t="s">
        <v>21</v>
      </c>
      <c r="I41" s="57" t="s">
        <v>42</v>
      </c>
      <c r="J41" s="58"/>
      <c r="K41" s="59" t="s">
        <v>43</v>
      </c>
      <c r="L41" s="5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ht="14.25" customHeight="1">
      <c r="A42" s="28"/>
      <c r="B42" s="60"/>
      <c r="C42" s="61"/>
      <c r="D42" s="36">
        <v>4.0</v>
      </c>
      <c r="E42" s="37">
        <v>5.0</v>
      </c>
      <c r="F42" s="37">
        <v>6.0</v>
      </c>
      <c r="G42" s="37">
        <v>10.0</v>
      </c>
      <c r="H42" s="38">
        <v>12.0</v>
      </c>
      <c r="I42" s="60"/>
      <c r="J42" s="61"/>
      <c r="K42" s="62"/>
      <c r="L42" s="61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ht="21.75" customHeight="1">
      <c r="A43" s="28"/>
      <c r="B43" s="63" t="s">
        <v>44</v>
      </c>
      <c r="C43" s="64"/>
      <c r="D43" s="47"/>
      <c r="E43" s="48"/>
      <c r="F43" s="48"/>
      <c r="G43" s="65"/>
      <c r="H43" s="65"/>
      <c r="I43" s="66">
        <f>D43+E43+F43+G43+H43</f>
        <v>0</v>
      </c>
      <c r="J43" s="58"/>
      <c r="K43" s="67">
        <f>($D$42*D43)+($E$42*E43)+($F$42*F43)+($G$42*G43)+($H$42*H43)</f>
        <v>0</v>
      </c>
      <c r="L43" s="5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ht="21.75" customHeight="1">
      <c r="A44" s="28"/>
      <c r="B44" s="68" t="s">
        <v>45</v>
      </c>
      <c r="C44" s="69"/>
      <c r="D44" s="70">
        <f t="shared" ref="D44:H44" si="7">D42*D43</f>
        <v>0</v>
      </c>
      <c r="E44" s="71">
        <f t="shared" si="7"/>
        <v>0</v>
      </c>
      <c r="F44" s="71">
        <f t="shared" si="7"/>
        <v>0</v>
      </c>
      <c r="G44" s="71">
        <f t="shared" si="7"/>
        <v>0</v>
      </c>
      <c r="H44" s="71">
        <f t="shared" si="7"/>
        <v>0</v>
      </c>
      <c r="I44" s="60"/>
      <c r="J44" s="61"/>
      <c r="K44" s="72"/>
      <c r="L44" s="6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0" customHeight="1">
      <c r="A47" s="1"/>
      <c r="B47" s="75"/>
      <c r="C47" s="75"/>
      <c r="D47" s="76"/>
      <c r="E47" s="76"/>
      <c r="F47" s="76"/>
      <c r="G47" s="76"/>
      <c r="H47" s="76"/>
      <c r="I47" s="77"/>
      <c r="J47" s="77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"/>
      <c r="B48" s="78" t="s">
        <v>47</v>
      </c>
      <c r="C48" s="79"/>
      <c r="D48" s="12"/>
      <c r="E48" s="12"/>
      <c r="F48" s="12"/>
      <c r="G48" s="12"/>
      <c r="H48" s="78" t="s">
        <v>48</v>
      </c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4.75" customHeight="1">
      <c r="A49" s="1"/>
      <c r="B49" s="8" t="s">
        <v>49</v>
      </c>
      <c r="C49" s="8"/>
      <c r="D49" s="8"/>
      <c r="E49" s="8"/>
      <c r="F49" s="8"/>
      <c r="G49" s="8"/>
      <c r="H49" s="8" t="s">
        <v>50</v>
      </c>
      <c r="I49" s="8"/>
      <c r="J49" s="8"/>
      <c r="K49" s="8"/>
      <c r="L49" s="8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4.75" customHeight="1">
      <c r="A50" s="1"/>
      <c r="B50" s="8" t="s">
        <v>51</v>
      </c>
      <c r="C50" s="8"/>
      <c r="D50" s="8"/>
      <c r="E50" s="8"/>
      <c r="F50" s="8"/>
      <c r="G50" s="8"/>
      <c r="H50" s="8" t="s">
        <v>52</v>
      </c>
      <c r="I50" s="8"/>
      <c r="J50" s="8"/>
      <c r="K50" s="8"/>
      <c r="L50" s="8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4.75" customHeight="1">
      <c r="A51" s="1"/>
      <c r="B51" s="8" t="s">
        <v>53</v>
      </c>
      <c r="C51" s="8"/>
      <c r="D51" s="8"/>
      <c r="E51" s="8"/>
      <c r="F51" s="8"/>
      <c r="G51" s="8"/>
      <c r="H51" s="8" t="s">
        <v>53</v>
      </c>
      <c r="I51" s="8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0" customHeight="1">
      <c r="A52" s="1"/>
      <c r="B52" s="8"/>
      <c r="C52" s="12"/>
      <c r="D52" s="12"/>
      <c r="E52" s="12"/>
      <c r="F52" s="12"/>
      <c r="G52" s="12"/>
      <c r="H52" s="80"/>
      <c r="I52" s="12"/>
      <c r="J52" s="12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81" t="s">
        <v>54</v>
      </c>
      <c r="C53" s="81"/>
      <c r="D53" s="81"/>
      <c r="E53" s="81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81" t="s">
        <v>55</v>
      </c>
      <c r="C54" s="81"/>
      <c r="D54" s="81"/>
      <c r="E54" s="81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81" t="s">
        <v>56</v>
      </c>
      <c r="C55" s="81"/>
      <c r="D55" s="81"/>
      <c r="E55" s="81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2.5" customHeight="1">
      <c r="A56" s="1"/>
      <c r="B56" s="82" t="s">
        <v>57</v>
      </c>
      <c r="C56" s="83"/>
      <c r="D56" s="83"/>
      <c r="E56" s="83"/>
      <c r="F56" s="83"/>
      <c r="G56" s="83"/>
      <c r="H56" s="83"/>
      <c r="I56" s="83"/>
      <c r="J56" s="83"/>
      <c r="K56" s="84"/>
      <c r="L56" s="8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0" customHeight="1">
      <c r="A57" s="1"/>
      <c r="B57" s="79" t="s">
        <v>58</v>
      </c>
      <c r="C57" s="12"/>
      <c r="D57" s="12"/>
      <c r="E57" s="12"/>
      <c r="F57" s="12"/>
      <c r="G57" s="12"/>
      <c r="H57" s="12"/>
      <c r="I57" s="8" t="s">
        <v>59</v>
      </c>
      <c r="J57" s="12"/>
      <c r="K57" s="12"/>
      <c r="L57" s="8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0" customHeight="1">
      <c r="A58" s="1"/>
      <c r="B58" s="79" t="s">
        <v>60</v>
      </c>
      <c r="C58" s="12"/>
      <c r="D58" s="12"/>
      <c r="E58" s="12"/>
      <c r="F58" s="12"/>
      <c r="G58" s="12"/>
      <c r="H58" s="12"/>
      <c r="I58" s="12"/>
      <c r="J58" s="12"/>
      <c r="K58" s="12"/>
      <c r="L58" s="8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0" customHeight="1">
      <c r="A59" s="1"/>
      <c r="B59" s="85" t="s">
        <v>61</v>
      </c>
      <c r="C59" s="12"/>
      <c r="D59" s="12"/>
      <c r="E59" s="12"/>
      <c r="F59" s="12"/>
      <c r="G59" s="12"/>
      <c r="H59" s="12"/>
      <c r="I59" s="12"/>
      <c r="J59" s="12"/>
      <c r="K59" s="12"/>
      <c r="L59" s="8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0" customHeight="1">
      <c r="A60" s="1"/>
      <c r="B60" s="86"/>
      <c r="C60" s="83"/>
      <c r="D60" s="87"/>
      <c r="E60" s="87"/>
      <c r="F60" s="87"/>
      <c r="G60" s="84"/>
      <c r="H60" s="84"/>
      <c r="I60" s="84"/>
      <c r="J60" s="84"/>
      <c r="K60" s="84"/>
      <c r="L60" s="8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8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8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8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8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8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B35:C36"/>
    <mergeCell ref="B37:C37"/>
    <mergeCell ref="B38:C38"/>
    <mergeCell ref="B41:C42"/>
    <mergeCell ref="B43:C43"/>
    <mergeCell ref="B44:C44"/>
    <mergeCell ref="I37:J38"/>
    <mergeCell ref="K37:L38"/>
    <mergeCell ref="I41:J42"/>
    <mergeCell ref="K41:L42"/>
    <mergeCell ref="I43:J44"/>
    <mergeCell ref="K43:L44"/>
    <mergeCell ref="B6:L6"/>
    <mergeCell ref="F8:J8"/>
    <mergeCell ref="B13:L13"/>
    <mergeCell ref="B19:C19"/>
    <mergeCell ref="I22:L22"/>
    <mergeCell ref="I35:J36"/>
    <mergeCell ref="K35:L36"/>
  </mergeCells>
  <hyperlinks>
    <hyperlink r:id="rId1" ref="B59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2008-07-23T11:49:57Z</dcterms:created>
  <dc:creator>cbenoit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